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b5a69002ab510657/画像/不動産　系/ブログ用画像/"/>
    </mc:Choice>
  </mc:AlternateContent>
  <xr:revisionPtr revIDLastSave="0" documentId="8_{1F09A107-BFC2-4AE7-94FC-155B4EF1F9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シート1" sheetId="1" r:id="rId1"/>
  </sheets>
  <calcPr calcId="191029"/>
</workbook>
</file>

<file path=xl/calcChain.xml><?xml version="1.0" encoding="utf-8"?>
<calcChain xmlns="http://schemas.openxmlformats.org/spreadsheetml/2006/main">
  <c r="K25" i="1" l="1"/>
  <c r="L23" i="1"/>
  <c r="K23" i="1"/>
  <c r="J23" i="1"/>
  <c r="I23" i="1"/>
  <c r="H23" i="1"/>
  <c r="G23" i="1"/>
  <c r="C23" i="1"/>
  <c r="D23" i="1"/>
  <c r="E23" i="1"/>
  <c r="F5" i="1"/>
  <c r="F23" i="1" s="1"/>
  <c r="F7" i="1"/>
  <c r="F9" i="1"/>
  <c r="F11" i="1"/>
  <c r="L11" i="1" s="1"/>
  <c r="F13" i="1"/>
  <c r="F15" i="1"/>
  <c r="F17" i="1"/>
  <c r="F19" i="1"/>
  <c r="F21" i="1"/>
  <c r="F25" i="1"/>
  <c r="L25" i="1" s="1"/>
  <c r="K21" i="1"/>
  <c r="L19" i="1"/>
  <c r="K19" i="1"/>
  <c r="K17" i="1"/>
  <c r="L17" i="1"/>
  <c r="L15" i="1"/>
  <c r="K15" i="1"/>
  <c r="L13" i="1"/>
  <c r="K13" i="1"/>
  <c r="K11" i="1"/>
  <c r="K9" i="1"/>
  <c r="L9" i="1"/>
  <c r="K7" i="1"/>
  <c r="L7" i="1"/>
  <c r="L5" i="1"/>
  <c r="K5" i="1"/>
  <c r="L3" i="1"/>
  <c r="K3" i="1"/>
  <c r="F3" i="1"/>
  <c r="L21" i="1" l="1"/>
</calcChain>
</file>

<file path=xl/sharedStrings.xml><?xml version="1.0" encoding="utf-8"?>
<sst xmlns="http://schemas.openxmlformats.org/spreadsheetml/2006/main" count="23" uniqueCount="23">
  <si>
    <t>物件名</t>
  </si>
  <si>
    <t>家賃</t>
  </si>
  <si>
    <t>共益費</t>
  </si>
  <si>
    <t>駐車料</t>
  </si>
  <si>
    <t>総額</t>
  </si>
  <si>
    <t>敷金</t>
  </si>
  <si>
    <t>礼金</t>
  </si>
  <si>
    <t>築年数</t>
  </si>
  <si>
    <t>専有面積(㎡)</t>
  </si>
  <si>
    <t>㎡単価(家賃)</t>
  </si>
  <si>
    <t>㎡単価(総額)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</si>
  <si>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</si>
  <si>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</si>
  <si>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</si>
  <si>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</si>
  <si>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</si>
  <si>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</si>
  <si>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</si>
  <si>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</si>
  <si>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</si>
  <si>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</si>
  <si>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近隣平均</t>
  </si>
  <si>
    <t>該当物件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</si>
</sst>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  <font>
      <sz val="6"/>
      <name val="ＭＳ Ｐゴシック"/>
      <family val="3"/>
      <charset val="128"/>
    </font>
    <font>
      <sz val="10"/>
      <name val="Arial"/>
      <family val="2"/>
    </font>
    <font>
      <sz val="10"/>
      <color rgb="FF000000"/>
      <name val="ＭＳ ゴシック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9DAF8"/>
      </patternFill>
    </fill>
    <fill>
      <patternFill patternType="solid">
        <fgColor theme="0"/>
        <bgColor rgb="FFCFE2F3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CFE2F3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0" fillId="0" borderId="0" xfId="0" applyFont="1" applyAlignment="1"/>
    <xf numFmtId="0" fontId="1" fillId="2" borderId="3" xfId="0" applyFont="1" applyFill="1" applyBorder="1"/>
    <xf numFmtId="0" fontId="2" fillId="0" borderId="6" xfId="0" applyFont="1" applyBorder="1"/>
    <xf numFmtId="0" fontId="1" fillId="3" borderId="3" xfId="0" applyFont="1" applyFill="1" applyBorder="1"/>
    <xf numFmtId="0" fontId="1" fillId="2" borderId="3" xfId="0" applyFont="1" applyFill="1" applyBorder="1" applyAlignment="1"/>
    <xf numFmtId="0" fontId="1" fillId="3" borderId="6" xfId="0" applyFont="1" applyFill="1" applyBorder="1"/>
    <xf numFmtId="0" fontId="1" fillId="0" borderId="3" xfId="0" applyFont="1" applyBorder="1" applyAlignment="1"/>
    <xf numFmtId="0" fontId="1" fillId="3" borderId="1" xfId="0" applyFont="1" applyFill="1" applyBorder="1" applyAlignment="1"/>
    <xf numFmtId="0" fontId="2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5" fillId="4" borderId="1" xfId="0" applyFont="1" applyFill="1" applyBorder="1" applyAlignment="1"/>
    <xf numFmtId="0" fontId="1" fillId="0" borderId="1" xfId="0" applyFont="1" applyBorder="1" applyAlignment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5" xfId="0" applyFont="1" applyFill="1" applyBorder="1"/>
    <xf numFmtId="0" fontId="2" fillId="5" borderId="6" xfId="0" applyFont="1" applyFill="1" applyBorder="1"/>
    <xf numFmtId="0" fontId="4" fillId="6" borderId="3" xfId="0" applyFont="1" applyFill="1" applyBorder="1"/>
    <xf numFmtId="0" fontId="4" fillId="7" borderId="3" xfId="0" applyFont="1" applyFill="1" applyBorder="1"/>
    <xf numFmtId="0" fontId="4" fillId="8" borderId="6" xfId="0" applyFont="1" applyFill="1" applyBorder="1"/>
    <xf numFmtId="0" fontId="4" fillId="9" borderId="3" xfId="0" applyFont="1" applyFill="1" applyBorder="1"/>
    <xf numFmtId="0" fontId="4" fillId="10" borderId="6" xfId="0" applyFont="1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38"/>
  <sheetViews>
    <sheetView tabSelected="1" workbookViewId="0">
      <selection activeCell="I9" sqref="I9:I10"/>
    </sheetView>
  </sheetViews>
  <sheetFormatPr defaultColWidth="14.44140625" defaultRowHeight="15.75" customHeight="1" x14ac:dyDescent="0.25"/>
  <sheetData>
    <row r="1" spans="1:12" ht="13.2" x14ac:dyDescent="0.25">
      <c r="A1" s="13" t="s">
        <v>0</v>
      </c>
      <c r="B1" s="9"/>
      <c r="C1" s="7" t="s">
        <v>1</v>
      </c>
      <c r="D1" s="7" t="s">
        <v>2</v>
      </c>
      <c r="E1" s="7" t="s">
        <v>3</v>
      </c>
      <c r="F1" s="5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5" t="s">
        <v>9</v>
      </c>
      <c r="L1" s="5" t="s">
        <v>10</v>
      </c>
    </row>
    <row r="2" spans="1:12" ht="13.2" x14ac:dyDescent="0.25">
      <c r="A2" s="10"/>
      <c r="B2" s="11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3.2" x14ac:dyDescent="0.25">
      <c r="A3" s="13" t="s">
        <v>11</v>
      </c>
      <c r="B3" s="9"/>
      <c r="C3" s="7">
        <v>52000</v>
      </c>
      <c r="D3" s="7">
        <v>2000</v>
      </c>
      <c r="E3" s="7">
        <v>3000</v>
      </c>
      <c r="F3" s="2">
        <f>SUM(C3,D3,E3)</f>
        <v>57000</v>
      </c>
      <c r="G3" s="7">
        <v>1</v>
      </c>
      <c r="H3" s="7">
        <v>0</v>
      </c>
      <c r="I3" s="7">
        <v>25</v>
      </c>
      <c r="J3" s="7">
        <v>50</v>
      </c>
      <c r="K3" s="5">
        <f>QUOTIENT(C3,J3)</f>
        <v>1040</v>
      </c>
      <c r="L3" s="2">
        <f>QUOTIENT(F3,J3)</f>
        <v>1140</v>
      </c>
    </row>
    <row r="4" spans="1:12" ht="13.2" x14ac:dyDescent="0.25">
      <c r="A4" s="10"/>
      <c r="B4" s="11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3.2" x14ac:dyDescent="0.25">
      <c r="A5" s="13" t="s">
        <v>12</v>
      </c>
      <c r="B5" s="9"/>
      <c r="C5" s="7">
        <v>35000</v>
      </c>
      <c r="D5" s="7">
        <v>2000</v>
      </c>
      <c r="E5" s="7">
        <v>3000</v>
      </c>
      <c r="F5" s="2">
        <f t="shared" ref="F5" si="0">SUM(C5,D5,E5)</f>
        <v>40000</v>
      </c>
      <c r="G5" s="7">
        <v>0</v>
      </c>
      <c r="H5" s="7">
        <v>1</v>
      </c>
      <c r="I5" s="7">
        <v>24</v>
      </c>
      <c r="J5" s="7">
        <v>52</v>
      </c>
      <c r="K5" s="5">
        <f>QUOTIENT(C5,J5)</f>
        <v>673</v>
      </c>
      <c r="L5" s="2">
        <f>QUOTIENT(F3,J5)</f>
        <v>1096</v>
      </c>
    </row>
    <row r="6" spans="1:12" ht="13.2" x14ac:dyDescent="0.25">
      <c r="A6" s="10"/>
      <c r="B6" s="11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3.2" x14ac:dyDescent="0.25">
      <c r="A7" s="13" t="s">
        <v>13</v>
      </c>
      <c r="B7" s="9"/>
      <c r="C7" s="7">
        <v>65000</v>
      </c>
      <c r="D7" s="7">
        <v>2000</v>
      </c>
      <c r="E7" s="7">
        <v>0</v>
      </c>
      <c r="F7" s="2">
        <f t="shared" ref="F7" si="1">SUM(C7,D7,E7)</f>
        <v>67000</v>
      </c>
      <c r="G7" s="7">
        <v>1</v>
      </c>
      <c r="H7" s="7">
        <v>0</v>
      </c>
      <c r="I7" s="7">
        <v>26</v>
      </c>
      <c r="J7" s="7">
        <v>51</v>
      </c>
      <c r="K7" s="5">
        <f>QUOTIENT(C7,J7)</f>
        <v>1274</v>
      </c>
      <c r="L7" s="2">
        <f>QUOTIENT(F7,J7)</f>
        <v>1313</v>
      </c>
    </row>
    <row r="8" spans="1:12" ht="13.2" x14ac:dyDescent="0.25">
      <c r="A8" s="10"/>
      <c r="B8" s="11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13.2" x14ac:dyDescent="0.25">
      <c r="A9" s="13" t="s">
        <v>14</v>
      </c>
      <c r="B9" s="9"/>
      <c r="C9" s="7">
        <v>85000</v>
      </c>
      <c r="D9" s="7">
        <v>0</v>
      </c>
      <c r="E9" s="7">
        <v>3000</v>
      </c>
      <c r="F9" s="2">
        <f t="shared" ref="F9" si="2">SUM(C9,D9,E9)</f>
        <v>88000</v>
      </c>
      <c r="G9" s="7">
        <v>0</v>
      </c>
      <c r="H9" s="7">
        <v>0</v>
      </c>
      <c r="I9" s="7">
        <v>25</v>
      </c>
      <c r="J9" s="7">
        <v>53</v>
      </c>
      <c r="K9" s="5">
        <f>QUOTIENT(C9,J9)</f>
        <v>1603</v>
      </c>
      <c r="L9" s="2">
        <f>QUOTIENT(F9,J9)</f>
        <v>1660</v>
      </c>
    </row>
    <row r="10" spans="1:12" ht="13.2" x14ac:dyDescent="0.25">
      <c r="A10" s="10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13.2" x14ac:dyDescent="0.25">
      <c r="A11" s="13" t="s">
        <v>15</v>
      </c>
      <c r="B11" s="9"/>
      <c r="C11" s="7">
        <v>85620</v>
      </c>
      <c r="D11" s="7">
        <v>0</v>
      </c>
      <c r="E11" s="7">
        <v>0</v>
      </c>
      <c r="F11" s="2">
        <f t="shared" ref="F11" si="3">SUM(C11,D11,E11)</f>
        <v>85620</v>
      </c>
      <c r="G11" s="7">
        <v>1</v>
      </c>
      <c r="H11" s="7">
        <v>1</v>
      </c>
      <c r="I11" s="7">
        <v>24</v>
      </c>
      <c r="J11" s="7">
        <v>52</v>
      </c>
      <c r="K11" s="5">
        <f>QUOTIENT(C11,J11)</f>
        <v>1646</v>
      </c>
      <c r="L11" s="2">
        <f>QUOTIENT(F11,J11)</f>
        <v>1646</v>
      </c>
    </row>
    <row r="12" spans="1:12" ht="13.2" x14ac:dyDescent="0.25">
      <c r="A12" s="10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3.2" x14ac:dyDescent="0.25">
      <c r="A13" s="13" t="s">
        <v>16</v>
      </c>
      <c r="B13" s="9"/>
      <c r="C13" s="7">
        <v>45000</v>
      </c>
      <c r="D13" s="7">
        <v>2000</v>
      </c>
      <c r="E13" s="7">
        <v>3000</v>
      </c>
      <c r="F13" s="2">
        <f t="shared" ref="F13" si="4">SUM(C13,D13,E13)</f>
        <v>50000</v>
      </c>
      <c r="G13" s="7">
        <v>0</v>
      </c>
      <c r="H13" s="7">
        <v>0</v>
      </c>
      <c r="I13" s="7">
        <v>26</v>
      </c>
      <c r="J13" s="7">
        <v>51</v>
      </c>
      <c r="K13" s="5">
        <f>QUOTIENT(C13,J13)</f>
        <v>882</v>
      </c>
      <c r="L13" s="2">
        <f>QUOTIENT(F13,J13)</f>
        <v>980</v>
      </c>
    </row>
    <row r="14" spans="1:12" ht="13.2" x14ac:dyDescent="0.25">
      <c r="A14" s="10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3.2" x14ac:dyDescent="0.25">
      <c r="A15" s="13" t="s">
        <v>17</v>
      </c>
      <c r="B15" s="9"/>
      <c r="C15" s="7">
        <v>36000</v>
      </c>
      <c r="D15" s="7">
        <v>2000</v>
      </c>
      <c r="E15" s="7">
        <v>3000</v>
      </c>
      <c r="F15" s="2">
        <f t="shared" ref="F15" si="5">SUM(C15,D15,E15)</f>
        <v>41000</v>
      </c>
      <c r="G15" s="7">
        <v>1</v>
      </c>
      <c r="H15" s="7">
        <v>1</v>
      </c>
      <c r="I15" s="7">
        <v>28</v>
      </c>
      <c r="J15" s="7">
        <v>55</v>
      </c>
      <c r="K15" s="5">
        <f>QUOTIENT(C15,J15)</f>
        <v>654</v>
      </c>
      <c r="L15" s="2">
        <f>QUOTIENT(F15,J15)</f>
        <v>745</v>
      </c>
    </row>
    <row r="16" spans="1:12" ht="13.2" x14ac:dyDescent="0.25">
      <c r="A16" s="10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13.2" x14ac:dyDescent="0.25">
      <c r="A17" s="13" t="s">
        <v>18</v>
      </c>
      <c r="B17" s="9"/>
      <c r="C17" s="7">
        <v>74000</v>
      </c>
      <c r="D17" s="7">
        <v>2000</v>
      </c>
      <c r="E17" s="7">
        <v>3000</v>
      </c>
      <c r="F17" s="2">
        <f t="shared" ref="F17" si="6">SUM(C17,D17,E17)</f>
        <v>79000</v>
      </c>
      <c r="G17" s="7">
        <v>1</v>
      </c>
      <c r="H17" s="7">
        <v>1</v>
      </c>
      <c r="I17" s="7">
        <v>21</v>
      </c>
      <c r="J17" s="7">
        <v>52</v>
      </c>
      <c r="K17" s="5">
        <f>QUOTIENT(C17,J17)</f>
        <v>1423</v>
      </c>
      <c r="L17" s="2">
        <f>QUOTIENT(F17,J17)</f>
        <v>1519</v>
      </c>
    </row>
    <row r="18" spans="1:12" ht="13.2" x14ac:dyDescent="0.25">
      <c r="A18" s="10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13.2" x14ac:dyDescent="0.25">
      <c r="A19" s="13" t="s">
        <v>19</v>
      </c>
      <c r="B19" s="9"/>
      <c r="C19" s="7">
        <v>55000</v>
      </c>
      <c r="D19" s="7">
        <v>2000</v>
      </c>
      <c r="E19" s="7">
        <v>3000</v>
      </c>
      <c r="F19" s="2">
        <f t="shared" ref="F19" si="7">SUM(C19,D19,E19)</f>
        <v>60000</v>
      </c>
      <c r="G19" s="7">
        <v>2</v>
      </c>
      <c r="H19" s="7">
        <v>1</v>
      </c>
      <c r="I19" s="7">
        <v>20</v>
      </c>
      <c r="J19" s="7">
        <v>54</v>
      </c>
      <c r="K19" s="5">
        <f>QUOTIENT(C19,J19)</f>
        <v>1018</v>
      </c>
      <c r="L19" s="2">
        <f>QUOTIENT(F19,J19)</f>
        <v>1111</v>
      </c>
    </row>
    <row r="20" spans="1:12" ht="13.2" x14ac:dyDescent="0.25">
      <c r="A20" s="10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3.2" x14ac:dyDescent="0.25">
      <c r="A21" s="13" t="s">
        <v>20</v>
      </c>
      <c r="B21" s="9"/>
      <c r="C21" s="7">
        <v>44000</v>
      </c>
      <c r="D21" s="7">
        <v>2000</v>
      </c>
      <c r="E21" s="7">
        <v>3000</v>
      </c>
      <c r="F21" s="2">
        <f t="shared" ref="F21" si="8">SUM(C21,D21,E21)</f>
        <v>49000</v>
      </c>
      <c r="G21" s="7">
        <v>1</v>
      </c>
      <c r="H21" s="7">
        <v>0</v>
      </c>
      <c r="I21" s="7">
        <v>23</v>
      </c>
      <c r="J21" s="7">
        <v>56</v>
      </c>
      <c r="K21" s="5">
        <f>QUOTIENT(C21,J21)</f>
        <v>785</v>
      </c>
      <c r="L21" s="2">
        <f>QUOTIENT(F21,J21)</f>
        <v>875</v>
      </c>
    </row>
    <row r="22" spans="1:12" ht="13.2" x14ac:dyDescent="0.25">
      <c r="A22" s="10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ht="13.2" x14ac:dyDescent="0.25">
      <c r="A23" s="8" t="s">
        <v>21</v>
      </c>
      <c r="B23" s="14"/>
      <c r="C23" s="4">
        <f t="shared" ref="C23:L23" si="9">AVERAGEA(C3:C22)</f>
        <v>57662</v>
      </c>
      <c r="D23" s="4">
        <f t="shared" si="9"/>
        <v>1600</v>
      </c>
      <c r="E23" s="4">
        <f t="shared" si="9"/>
        <v>2400</v>
      </c>
      <c r="F23" s="4">
        <f t="shared" si="9"/>
        <v>61662</v>
      </c>
      <c r="G23" s="4">
        <f t="shared" si="9"/>
        <v>0.8</v>
      </c>
      <c r="H23" s="4">
        <f t="shared" si="9"/>
        <v>0.5</v>
      </c>
      <c r="I23" s="4">
        <f t="shared" si="9"/>
        <v>24.2</v>
      </c>
      <c r="J23" s="4">
        <f t="shared" si="9"/>
        <v>52.6</v>
      </c>
      <c r="K23" s="4">
        <f t="shared" si="9"/>
        <v>1099.8</v>
      </c>
      <c r="L23" s="4">
        <f t="shared" si="9"/>
        <v>1208.5</v>
      </c>
    </row>
    <row r="24" spans="1:12" ht="13.2" x14ac:dyDescent="0.25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6"/>
      <c r="L24" s="17"/>
    </row>
    <row r="25" spans="1:12" ht="13.2" x14ac:dyDescent="0.25">
      <c r="A25" s="12" t="s">
        <v>22</v>
      </c>
      <c r="B25" s="9"/>
      <c r="C25" s="18">
        <v>55000</v>
      </c>
      <c r="D25" s="19">
        <v>2000</v>
      </c>
      <c r="E25" s="19">
        <v>3000</v>
      </c>
      <c r="F25" s="21">
        <f>SUM(C25,D25,E25)</f>
        <v>60000</v>
      </c>
      <c r="G25" s="19">
        <v>1</v>
      </c>
      <c r="H25" s="19">
        <v>0</v>
      </c>
      <c r="I25" s="19">
        <v>23</v>
      </c>
      <c r="J25" s="19">
        <v>50</v>
      </c>
      <c r="K25" s="21">
        <f>QUOTIENT(C25,J25)</f>
        <v>1100</v>
      </c>
      <c r="L25" s="21">
        <f>QUOTIENT(F25,J25)</f>
        <v>1200</v>
      </c>
    </row>
    <row r="26" spans="1:12" ht="13.2" x14ac:dyDescent="0.25">
      <c r="A26" s="10"/>
      <c r="B26" s="11"/>
      <c r="C26" s="20"/>
      <c r="D26" s="20"/>
      <c r="E26" s="20"/>
      <c r="F26" s="22"/>
      <c r="G26" s="20"/>
      <c r="H26" s="20"/>
      <c r="I26" s="20"/>
      <c r="J26" s="20"/>
      <c r="K26" s="22"/>
      <c r="L26" s="22"/>
    </row>
    <row r="27" spans="1:12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5.75" customHeight="1" x14ac:dyDescent="0.25">
      <c r="K29" s="1"/>
      <c r="L29" s="1"/>
    </row>
    <row r="30" spans="1:12" ht="15.75" customHeight="1" x14ac:dyDescent="0.25">
      <c r="K30" s="1"/>
      <c r="L30" s="1"/>
    </row>
    <row r="31" spans="1:12" ht="15.75" customHeight="1" x14ac:dyDescent="0.25">
      <c r="K31" s="1"/>
      <c r="L31" s="1"/>
    </row>
    <row r="32" spans="1:12" ht="15.75" customHeight="1" x14ac:dyDescent="0.25">
      <c r="K32" s="1"/>
      <c r="L32" s="1"/>
    </row>
    <row r="33" spans="11:12" ht="15.75" customHeight="1" x14ac:dyDescent="0.25">
      <c r="K33" s="1"/>
      <c r="L33" s="1"/>
    </row>
    <row r="34" spans="11:12" ht="15.75" customHeight="1" x14ac:dyDescent="0.25">
      <c r="K34" s="1"/>
      <c r="L34" s="1"/>
    </row>
    <row r="35" spans="11:12" ht="15.75" customHeight="1" x14ac:dyDescent="0.25">
      <c r="K35" s="1"/>
      <c r="L35" s="1"/>
    </row>
    <row r="36" spans="11:12" ht="15.75" customHeight="1" x14ac:dyDescent="0.25">
      <c r="K36" s="1"/>
      <c r="L36" s="1"/>
    </row>
    <row r="37" spans="11:12" ht="15.75" customHeight="1" x14ac:dyDescent="0.25">
      <c r="K37" s="1"/>
      <c r="L37" s="1"/>
    </row>
    <row r="38" spans="11:12" ht="15.75" customHeight="1" x14ac:dyDescent="0.25">
      <c r="K38" s="1"/>
      <c r="L38" s="1"/>
    </row>
  </sheetData>
  <mergeCells count="164">
    <mergeCell ref="F3:F4"/>
    <mergeCell ref="F5:F6"/>
    <mergeCell ref="F7:F8"/>
    <mergeCell ref="F9:F10"/>
    <mergeCell ref="F11:F12"/>
    <mergeCell ref="F13:F14"/>
    <mergeCell ref="F19:F20"/>
    <mergeCell ref="F21:F22"/>
    <mergeCell ref="D19:D20"/>
    <mergeCell ref="D21:D22"/>
    <mergeCell ref="E17:E18"/>
    <mergeCell ref="A15:B16"/>
    <mergeCell ref="A17:B18"/>
    <mergeCell ref="A19:B20"/>
    <mergeCell ref="A21:B22"/>
    <mergeCell ref="F27:F28"/>
    <mergeCell ref="F23:F24"/>
    <mergeCell ref="F25:F26"/>
    <mergeCell ref="A23:B24"/>
    <mergeCell ref="A25:B26"/>
    <mergeCell ref="A27:B28"/>
    <mergeCell ref="A1:B2"/>
    <mergeCell ref="A3:B4"/>
    <mergeCell ref="A5:B6"/>
    <mergeCell ref="A7:B8"/>
    <mergeCell ref="A9:B10"/>
    <mergeCell ref="A11:B12"/>
    <mergeCell ref="A13:B14"/>
    <mergeCell ref="C1:C2"/>
    <mergeCell ref="D1:D2"/>
    <mergeCell ref="E1:E2"/>
    <mergeCell ref="F1:F2"/>
    <mergeCell ref="G1:G2"/>
    <mergeCell ref="H1:H2"/>
    <mergeCell ref="I1:I2"/>
    <mergeCell ref="E19:E20"/>
    <mergeCell ref="E21:E22"/>
    <mergeCell ref="D11:D12"/>
    <mergeCell ref="D13:D14"/>
    <mergeCell ref="D15:D16"/>
    <mergeCell ref="G11:G12"/>
    <mergeCell ref="G13:G14"/>
    <mergeCell ref="G21:G22"/>
    <mergeCell ref="H11:H12"/>
    <mergeCell ref="H13:H14"/>
    <mergeCell ref="H21:H22"/>
    <mergeCell ref="F15:F16"/>
    <mergeCell ref="F17:F18"/>
    <mergeCell ref="C17:C18"/>
    <mergeCell ref="C19:C20"/>
    <mergeCell ref="C21:C22"/>
    <mergeCell ref="D17:D18"/>
    <mergeCell ref="E25:E26"/>
    <mergeCell ref="E27:E28"/>
    <mergeCell ref="E23:E24"/>
    <mergeCell ref="E3:E4"/>
    <mergeCell ref="E5:E6"/>
    <mergeCell ref="E7:E8"/>
    <mergeCell ref="E9:E10"/>
    <mergeCell ref="E11:E12"/>
    <mergeCell ref="E13:E14"/>
    <mergeCell ref="E15:E16"/>
    <mergeCell ref="J1:J2"/>
    <mergeCell ref="K1:K2"/>
    <mergeCell ref="I3:I4"/>
    <mergeCell ref="I5:I6"/>
    <mergeCell ref="I7:I8"/>
    <mergeCell ref="J3:J4"/>
    <mergeCell ref="K3:K4"/>
    <mergeCell ref="C27:C28"/>
    <mergeCell ref="D27:D28"/>
    <mergeCell ref="D25:D26"/>
    <mergeCell ref="C23:C24"/>
    <mergeCell ref="C25:C26"/>
    <mergeCell ref="D23:D24"/>
    <mergeCell ref="C3:C4"/>
    <mergeCell ref="C5:C6"/>
    <mergeCell ref="C7:C8"/>
    <mergeCell ref="C9:C10"/>
    <mergeCell ref="C11:C12"/>
    <mergeCell ref="C13:C14"/>
    <mergeCell ref="C15:C16"/>
    <mergeCell ref="D3:D4"/>
    <mergeCell ref="D5:D6"/>
    <mergeCell ref="D7:D8"/>
    <mergeCell ref="D9:D10"/>
    <mergeCell ref="G25:G26"/>
    <mergeCell ref="G27:G28"/>
    <mergeCell ref="G23:G24"/>
    <mergeCell ref="G17:G18"/>
    <mergeCell ref="G19:G20"/>
    <mergeCell ref="G3:G4"/>
    <mergeCell ref="G5:G6"/>
    <mergeCell ref="G7:G8"/>
    <mergeCell ref="G9:G10"/>
    <mergeCell ref="G15:G16"/>
    <mergeCell ref="H25:H26"/>
    <mergeCell ref="H27:H28"/>
    <mergeCell ref="H23:H24"/>
    <mergeCell ref="H17:H18"/>
    <mergeCell ref="H19:H20"/>
    <mergeCell ref="H3:H4"/>
    <mergeCell ref="H5:H6"/>
    <mergeCell ref="H7:H8"/>
    <mergeCell ref="H9:H10"/>
    <mergeCell ref="H15:H16"/>
    <mergeCell ref="I25:I26"/>
    <mergeCell ref="I27:I28"/>
    <mergeCell ref="J27:J28"/>
    <mergeCell ref="I23:I24"/>
    <mergeCell ref="J23:J24"/>
    <mergeCell ref="I17:I18"/>
    <mergeCell ref="I19:I20"/>
    <mergeCell ref="I21:I22"/>
    <mergeCell ref="I9:I10"/>
    <mergeCell ref="I11:I12"/>
    <mergeCell ref="I13:I14"/>
    <mergeCell ref="I15:I16"/>
    <mergeCell ref="J5:J6"/>
    <mergeCell ref="J7:J8"/>
    <mergeCell ref="K5:K6"/>
    <mergeCell ref="K7:K8"/>
    <mergeCell ref="K9:K10"/>
    <mergeCell ref="K11:K12"/>
    <mergeCell ref="K13:K14"/>
    <mergeCell ref="K15:K16"/>
    <mergeCell ref="K27:K28"/>
    <mergeCell ref="J17:J18"/>
    <mergeCell ref="J19:J20"/>
    <mergeCell ref="J21:J22"/>
    <mergeCell ref="J9:J10"/>
    <mergeCell ref="J11:J12"/>
    <mergeCell ref="J13:J14"/>
    <mergeCell ref="J15:J16"/>
    <mergeCell ref="K29:K30"/>
    <mergeCell ref="K31:K32"/>
    <mergeCell ref="K33:K34"/>
    <mergeCell ref="J25:J26"/>
    <mergeCell ref="K17:K18"/>
    <mergeCell ref="K19:K20"/>
    <mergeCell ref="K35:K36"/>
    <mergeCell ref="K37:K38"/>
    <mergeCell ref="K25:K26"/>
    <mergeCell ref="K21:K22"/>
    <mergeCell ref="K23:K24"/>
    <mergeCell ref="L1:L2"/>
    <mergeCell ref="L3:L4"/>
    <mergeCell ref="L5:L6"/>
    <mergeCell ref="L7:L8"/>
    <mergeCell ref="L9:L10"/>
    <mergeCell ref="L11:L12"/>
    <mergeCell ref="L13:L14"/>
    <mergeCell ref="L15:L16"/>
    <mergeCell ref="L27:L28"/>
    <mergeCell ref="L29:L30"/>
    <mergeCell ref="L31:L32"/>
    <mergeCell ref="L33:L34"/>
    <mergeCell ref="L17:L18"/>
    <mergeCell ref="L19:L20"/>
    <mergeCell ref="L35:L36"/>
    <mergeCell ref="L37:L38"/>
    <mergeCell ref="L21:L22"/>
    <mergeCell ref="L25:L26"/>
    <mergeCell ref="L23:L2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熊谷和彦</dc:creator>
  <cp:lastModifiedBy>熊谷和彦</cp:lastModifiedBy>
  <dcterms:created xsi:type="dcterms:W3CDTF">2021-09-01T02:39:21Z</dcterms:created>
  <dcterms:modified xsi:type="dcterms:W3CDTF">2021-09-03T08:08:53Z</dcterms:modified>
</cp:coreProperties>
</file>